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Задание 1" sheetId="1" r:id="rId1"/>
    <sheet name="Задание 2" sheetId="2" r:id="rId2"/>
    <sheet name="Задание 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<sst xmlns="http://schemas.openxmlformats.org/spreadsheetml/2006/main" count="23" uniqueCount="22">
  <si>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Сумма=</t>
  </si>
  <si>
    <t xml:space="preserve">ГОД
</t>
  </si>
  <si>
    <t xml:space="preserve">Месяц
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</si>
  <si>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</si>
  <si>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</si>
  <si>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</si>
  <si>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</si>
  <si>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</si>
  <si>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</si>
  <si>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</si>
  <si>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</si>
  <si>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</si>
  <si>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</si>
  <si>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</si>
  <si>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</si>
  <si>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Вт</t>
  </si>
  <si>
    <t>Пн</t>
  </si>
  <si>
    <t>Ср</t>
  </si>
  <si>
    <t>Чт</t>
  </si>
  <si>
    <t>Пт</t>
  </si>
  <si>
    <t>Сб</t>
  </si>
  <si>
    <t>Вс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</si>
</sst>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"/>
  </numFmts>
  <fonts count="6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Font="1" applyAlignment="1">
      <alignment horizontal="center"/>
    </xf>
    <xf numFmtId="0" fontId="0" fillId="3" borderId="1" xfId="0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14" fontId="0" fillId="2" borderId="0" xfId="0" applyNumberFormat="1" applyFill="1" applyAlignment="1">
      <alignment/>
    </xf>
    <xf numFmtId="14" fontId="0" fillId="3" borderId="0" xfId="0" applyNumberFormat="1" applyFill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181" fontId="0" fillId="0" borderId="5" xfId="0" applyNumberFormat="1" applyBorder="1" applyAlignment="1">
      <alignment/>
    </xf>
    <xf numFmtId="181" fontId="0" fillId="0" borderId="6" xfId="0" applyNumberFormat="1" applyBorder="1" applyAlignment="1">
      <alignment/>
    </xf>
    <xf numFmtId="181" fontId="0" fillId="0" borderId="7" xfId="0" applyNumberFormat="1" applyBorder="1" applyAlignment="1">
      <alignment/>
    </xf>
    <xf numFmtId="181" fontId="0" fillId="0" borderId="8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F23" sqref="F23"/>
    </sheetView>
  </sheetViews>
  <sheetFormatPr defaultColWidth="9.140625" defaultRowHeight="12.75"/>
  <cols>
    <col min="6" max="6" width="9.8515625" style="0" customWidth="1"/>
    <col min="9" max="9" width="19.00390625" style="0" customWidth="1"/>
  </cols>
  <sheetData>
    <row r="1" ht="12.75">
      <c r="A1" s="10">
        <v>1</v>
      </c>
    </row>
    <row r="13" ht="13.5" thickBot="1"/>
    <row r="14" spans="5:6" ht="13.5" thickBot="1">
      <c r="E14" s="2" t="s">
        <v>0</v>
      </c>
      <c r="F14" s="4">
        <f>IF(A1=1,SUMIF(A16:D17,"&gt;0",A16:D17),IF(A1=2,SUMIF(A16:D17,"&lt;0",A16:D17),SUM(A16:D17)))</f>
        <v>10</v>
      </c>
    </row>
    <row r="16" spans="1:4" ht="12.75">
      <c r="A16" s="1">
        <v>1</v>
      </c>
      <c r="B16" s="1">
        <v>-1</v>
      </c>
      <c r="C16" s="1">
        <v>2</v>
      </c>
      <c r="D16" s="1">
        <v>-2</v>
      </c>
    </row>
    <row r="17" spans="1:4" ht="12.75">
      <c r="A17" s="3">
        <v>3</v>
      </c>
      <c r="B17" s="3">
        <v>-3</v>
      </c>
      <c r="C17" s="3">
        <v>4</v>
      </c>
      <c r="D17" s="3">
        <v>-4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H24" sqref="H24"/>
    </sheetView>
  </sheetViews>
  <sheetFormatPr defaultColWidth="9.140625" defaultRowHeight="12.75"/>
  <cols>
    <col min="1" max="1" width="17.140625" style="0" customWidth="1"/>
    <col min="6" max="6" width="9.8515625" style="0" customWidth="1"/>
    <col min="9" max="9" width="19.00390625" style="0" customWidth="1"/>
  </cols>
  <sheetData>
    <row r="1" ht="18" customHeight="1">
      <c r="A1" s="1" t="b">
        <v>0</v>
      </c>
    </row>
    <row r="2" ht="15.75" customHeight="1">
      <c r="A2" t="b">
        <v>0</v>
      </c>
    </row>
    <row r="7" spans="6:7" ht="12.75">
      <c r="F7" s="8"/>
      <c r="G7" s="8"/>
    </row>
    <row r="8" spans="5:7" ht="12.75">
      <c r="E8" s="7"/>
      <c r="F8" s="9"/>
      <c r="G8" s="8"/>
    </row>
    <row r="9" spans="6:7" ht="12.75">
      <c r="F9" s="8"/>
      <c r="G9" s="8"/>
    </row>
    <row r="10" spans="1:7" ht="12.75">
      <c r="A10" s="1"/>
      <c r="B10" s="1"/>
      <c r="C10" s="1"/>
      <c r="D10" s="1"/>
      <c r="G10" s="11"/>
    </row>
    <row r="11" spans="1:4" ht="12.75">
      <c r="A11" s="3"/>
      <c r="B11" s="3"/>
      <c r="C11" s="3"/>
      <c r="D11" s="3"/>
    </row>
    <row r="14" spans="5:6" ht="12.75">
      <c r="E14" s="2" t="s">
        <v>0</v>
      </c>
      <c r="F14" s="12">
        <f>IF(AND(A1=TRUE,A2=FALSE),SUMIF(A16:D17,"&gt;0",A16:D17),IF(AND(A1=FALSE,A2=TRUE),SUMIF(A16:D17,"&lt;0",A16:D17),IF(AND(A1=TRUE,A2=TRUE),SUM(A16:D17),0)))</f>
        <v>0</v>
      </c>
    </row>
    <row r="16" spans="1:4" ht="12.75">
      <c r="A16" s="1">
        <v>1</v>
      </c>
      <c r="B16" s="1">
        <v>-1</v>
      </c>
      <c r="C16" s="1">
        <v>2</v>
      </c>
      <c r="D16" s="1">
        <v>-10</v>
      </c>
    </row>
    <row r="17" spans="1:4" ht="12.75">
      <c r="A17" s="3">
        <v>3</v>
      </c>
      <c r="B17" s="3">
        <v>-3</v>
      </c>
      <c r="C17" s="3">
        <v>4</v>
      </c>
      <c r="D17" s="3">
        <v>-4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12.7109375" style="0" customWidth="1"/>
    <col min="2" max="2" width="12.28125" style="0" customWidth="1"/>
    <col min="3" max="3" width="11.57421875" style="0" customWidth="1"/>
    <col min="4" max="4" width="10.00390625" style="0" customWidth="1"/>
    <col min="5" max="6" width="15.8515625" style="0" customWidth="1"/>
    <col min="7" max="7" width="14.00390625" style="0" customWidth="1"/>
  </cols>
  <sheetData>
    <row r="1" spans="1:12" ht="31.5" customHeight="1">
      <c r="A1" s="5" t="s">
        <v>1</v>
      </c>
      <c r="B1" s="5">
        <v>2011</v>
      </c>
      <c r="D1" s="6" t="s">
        <v>2</v>
      </c>
      <c r="L1" t="s">
        <v>3</v>
      </c>
    </row>
    <row r="2" spans="4:12" ht="12.75">
      <c r="D2" s="12">
        <v>4</v>
      </c>
      <c r="E2" s="13">
        <f>DATE(B1,D2,1)</f>
        <v>40634</v>
      </c>
      <c r="L2" t="s">
        <v>4</v>
      </c>
    </row>
    <row r="3" ht="13.5" thickBot="1">
      <c r="L3" t="s">
        <v>5</v>
      </c>
    </row>
    <row r="4" spans="1:12" ht="12.75">
      <c r="A4" s="15" t="s">
        <v>16</v>
      </c>
      <c r="B4" s="16" t="s">
        <v>15</v>
      </c>
      <c r="C4" s="16" t="s">
        <v>17</v>
      </c>
      <c r="D4" s="16" t="s">
        <v>18</v>
      </c>
      <c r="E4" s="16" t="s">
        <v>19</v>
      </c>
      <c r="F4" s="16" t="s">
        <v>20</v>
      </c>
      <c r="G4" s="17" t="s">
        <v>21</v>
      </c>
      <c r="L4" t="s">
        <v>6</v>
      </c>
    </row>
    <row r="5" spans="1:12" ht="12.75">
      <c r="A5" s="18">
        <f>IF(MONTH(A42)=$D$2,A42,"")</f>
      </c>
      <c r="B5" s="19">
        <f aca="true" t="shared" si="0" ref="B5:G5">IF(MONTH(B42)=$D$2,B42,"")</f>
      </c>
      <c r="C5" s="19">
        <f t="shared" si="0"/>
      </c>
      <c r="D5" s="19">
        <f t="shared" si="0"/>
      </c>
      <c r="E5" s="19">
        <f t="shared" si="0"/>
        <v>40634</v>
      </c>
      <c r="F5" s="19">
        <f t="shared" si="0"/>
        <v>40635</v>
      </c>
      <c r="G5" s="20">
        <f t="shared" si="0"/>
        <v>40636</v>
      </c>
      <c r="L5" t="s">
        <v>7</v>
      </c>
    </row>
    <row r="6" spans="1:12" ht="12.75">
      <c r="A6" s="18">
        <f>IF(MONTH(A43)=$D$2,A43,"")</f>
        <v>40637</v>
      </c>
      <c r="B6" s="19">
        <f>IF(MONTH(B43)=$D$2,B43,"")</f>
        <v>40638</v>
      </c>
      <c r="C6" s="19">
        <f>IF(MONTH(C43)=$D$2,C43,"")</f>
        <v>40639</v>
      </c>
      <c r="D6" s="19">
        <f>IF(MONTH(D43)=$D$2,D43,"")</f>
        <v>40640</v>
      </c>
      <c r="E6" s="19">
        <f>IF(MONTH(E43)=$D$2,E43,"")</f>
        <v>40641</v>
      </c>
      <c r="F6" s="19">
        <f>IF(MONTH(F43)=$D$2,F43,"")</f>
        <v>40642</v>
      </c>
      <c r="G6" s="20">
        <f>IF(MONTH(G43)=$D$2,G43,"")</f>
        <v>40643</v>
      </c>
      <c r="L6" t="s">
        <v>8</v>
      </c>
    </row>
    <row r="7" spans="1:12" ht="13.5" thickBot="1">
      <c r="A7" s="21">
        <f>IF(MONTH(A44)=$D$2,A44,"")</f>
        <v>40644</v>
      </c>
      <c r="B7" s="22">
        <f>IF(MONTH(B44)=$D$2,B44,"")</f>
        <v>40645</v>
      </c>
      <c r="C7" s="22">
        <f>IF(MONTH(C44)=$D$2,C44,"")</f>
        <v>40646</v>
      </c>
      <c r="D7" s="22">
        <f>IF(MONTH(D44)=$D$2,D44,"")</f>
        <v>40647</v>
      </c>
      <c r="E7" s="22">
        <f>IF(MONTH(E44)=$D$2,E44,"")</f>
        <v>40648</v>
      </c>
      <c r="F7" s="22">
        <f>IF(MONTH(F44)=$D$2,F44,"")</f>
        <v>40649</v>
      </c>
      <c r="G7" s="23">
        <f>IF(MONTH(G44)=$D$2,G44,"")</f>
        <v>40650</v>
      </c>
      <c r="L7" t="s">
        <v>9</v>
      </c>
    </row>
    <row r="8" spans="1:12" ht="12.75">
      <c r="A8" s="24">
        <f>IF(MONTH(A45)=$D$2,A45,"")</f>
        <v>40651</v>
      </c>
      <c r="B8" s="25">
        <f>IF(MONTH(B45)=$D$2,B45,"")</f>
        <v>40652</v>
      </c>
      <c r="C8" s="25">
        <f>IF(MONTH(C45)=$D$2,C45,"")</f>
        <v>40653</v>
      </c>
      <c r="D8" s="25">
        <f>IF(MONTH(D45)=$D$2,D45,"")</f>
        <v>40654</v>
      </c>
      <c r="E8" s="25">
        <f>IF(MONTH(E45)=$D$2,E45,"")</f>
        <v>40655</v>
      </c>
      <c r="F8" s="25">
        <f>IF(MONTH(F45)=$D$2,F45,"")</f>
        <v>40656</v>
      </c>
      <c r="G8" s="26">
        <f>IF(MONTH(G45)=$D$2,G45,"")</f>
        <v>40657</v>
      </c>
      <c r="L8" t="s">
        <v>10</v>
      </c>
    </row>
    <row r="9" spans="1:12" ht="12.75">
      <c r="A9" s="18">
        <f aca="true" t="shared" si="1" ref="A9:G10">IF(MONTH(A46)=$D$2,A46,"")</f>
        <v>40658</v>
      </c>
      <c r="B9" s="19">
        <f t="shared" si="1"/>
        <v>40659</v>
      </c>
      <c r="C9" s="19">
        <f t="shared" si="1"/>
        <v>40660</v>
      </c>
      <c r="D9" s="19">
        <f t="shared" si="1"/>
        <v>40661</v>
      </c>
      <c r="E9" s="19">
        <f t="shared" si="1"/>
        <v>40662</v>
      </c>
      <c r="F9" s="19">
        <f t="shared" si="1"/>
        <v>40663</v>
      </c>
      <c r="G9" s="20">
        <f t="shared" si="1"/>
      </c>
      <c r="L9" t="s">
        <v>11</v>
      </c>
    </row>
    <row r="10" spans="1:12" ht="13.5" thickBot="1">
      <c r="A10" s="21">
        <f aca="true" t="shared" si="2" ref="A10:G10">IF(MONTH(A47)=$D$2,A47,"")</f>
      </c>
      <c r="B10" s="22">
        <f t="shared" si="2"/>
      </c>
      <c r="C10" s="22">
        <f t="shared" si="2"/>
      </c>
      <c r="D10" s="22">
        <f t="shared" si="2"/>
      </c>
      <c r="E10" s="22">
        <f t="shared" si="2"/>
      </c>
      <c r="F10" s="22">
        <f t="shared" si="2"/>
      </c>
      <c r="G10" s="23">
        <f t="shared" si="2"/>
      </c>
      <c r="L10" t="s">
        <v>12</v>
      </c>
    </row>
    <row r="11" spans="1:12" ht="12.75">
      <c r="A11">
        <f aca="true" t="shared" si="3" ref="A11:G11">IF(MONTH(A48)=$D$2,A48,"")</f>
      </c>
      <c r="B11">
        <f t="shared" si="3"/>
      </c>
      <c r="C11">
        <f t="shared" si="3"/>
      </c>
      <c r="D11">
        <f t="shared" si="3"/>
      </c>
      <c r="E11">
        <f t="shared" si="3"/>
      </c>
      <c r="F11">
        <f t="shared" si="3"/>
      </c>
      <c r="G11">
        <f t="shared" si="3"/>
      </c>
      <c r="L11" t="s">
        <v>13</v>
      </c>
    </row>
    <row r="12" ht="12.75">
      <c r="L12" t="s">
        <v>14</v>
      </c>
    </row>
    <row r="14" ht="12.75">
      <c r="L14" s="7"/>
    </row>
    <row r="25" spans="1:7" ht="12.75">
      <c r="A25" s="2">
        <v>1</v>
      </c>
      <c r="B25" s="2">
        <v>2</v>
      </c>
      <c r="C25" s="2">
        <v>3</v>
      </c>
      <c r="D25" s="2">
        <v>4</v>
      </c>
      <c r="E25" s="2">
        <v>5</v>
      </c>
      <c r="F25" s="2">
        <v>6</v>
      </c>
      <c r="G25" s="2">
        <v>7</v>
      </c>
    </row>
    <row r="26" spans="1:7" ht="12.75">
      <c r="A26" s="2">
        <v>8</v>
      </c>
      <c r="B26" s="2">
        <v>9</v>
      </c>
      <c r="C26" s="2">
        <v>10</v>
      </c>
      <c r="D26" s="2">
        <v>11</v>
      </c>
      <c r="E26" s="2">
        <v>12</v>
      </c>
      <c r="F26" s="2">
        <v>13</v>
      </c>
      <c r="G26" s="2">
        <v>14</v>
      </c>
    </row>
    <row r="27" spans="1:7" ht="12.75">
      <c r="A27" s="2">
        <v>15</v>
      </c>
      <c r="B27" s="2">
        <v>16</v>
      </c>
      <c r="C27" s="2">
        <v>17</v>
      </c>
      <c r="D27" s="2">
        <v>18</v>
      </c>
      <c r="E27" s="2">
        <v>19</v>
      </c>
      <c r="F27" s="2">
        <v>20</v>
      </c>
      <c r="G27" s="2">
        <v>21</v>
      </c>
    </row>
    <row r="28" spans="1:7" ht="12.75">
      <c r="A28" s="2">
        <v>22</v>
      </c>
      <c r="B28" s="2">
        <v>23</v>
      </c>
      <c r="C28" s="2">
        <v>24</v>
      </c>
      <c r="D28" s="2">
        <v>25</v>
      </c>
      <c r="E28" s="2">
        <v>26</v>
      </c>
      <c r="F28" s="2">
        <v>27</v>
      </c>
      <c r="G28" s="2">
        <v>28</v>
      </c>
    </row>
    <row r="29" spans="1:7" ht="12.75">
      <c r="A29" s="2">
        <v>29</v>
      </c>
      <c r="B29" s="2">
        <v>30</v>
      </c>
      <c r="C29" s="2">
        <v>31</v>
      </c>
      <c r="D29" s="2">
        <v>32</v>
      </c>
      <c r="E29" s="2">
        <v>33</v>
      </c>
      <c r="F29" s="2">
        <v>34</v>
      </c>
      <c r="G29" s="2">
        <v>35</v>
      </c>
    </row>
    <row r="30" spans="1:7" ht="12.75">
      <c r="A30" s="2">
        <v>36</v>
      </c>
      <c r="B30" s="2">
        <v>37</v>
      </c>
      <c r="C30" s="2">
        <v>38</v>
      </c>
      <c r="D30" s="2">
        <v>39</v>
      </c>
      <c r="E30" s="2">
        <v>40</v>
      </c>
      <c r="F30" s="2">
        <v>41</v>
      </c>
      <c r="G30" s="2">
        <v>42</v>
      </c>
    </row>
    <row r="42" spans="1:7" ht="12.75">
      <c r="A42" s="14">
        <f>A25+$E$2-WEEKDAY($E$2,2)</f>
        <v>40630</v>
      </c>
      <c r="B42" s="14">
        <f aca="true" t="shared" si="4" ref="B42:G42">B25+$E$2-WEEKDAY($E$2,2)</f>
        <v>40631</v>
      </c>
      <c r="C42" s="14">
        <f t="shared" si="4"/>
        <v>40632</v>
      </c>
      <c r="D42" s="14">
        <f t="shared" si="4"/>
        <v>40633</v>
      </c>
      <c r="E42" s="14">
        <f t="shared" si="4"/>
        <v>40634</v>
      </c>
      <c r="F42" s="14">
        <f t="shared" si="4"/>
        <v>40635</v>
      </c>
      <c r="G42" s="14">
        <f t="shared" si="4"/>
        <v>40636</v>
      </c>
    </row>
    <row r="43" spans="1:7" ht="12.75">
      <c r="A43" s="14">
        <f>A26+$E$2-WEEKDAY($E$2,2)</f>
        <v>40637</v>
      </c>
      <c r="B43" s="14">
        <f>B26+$E$2-WEEKDAY($E$2,2)</f>
        <v>40638</v>
      </c>
      <c r="C43" s="14">
        <f>C26+$E$2-WEEKDAY($E$2,2)</f>
        <v>40639</v>
      </c>
      <c r="D43" s="14">
        <f>D26+$E$2-WEEKDAY($E$2,2)</f>
        <v>40640</v>
      </c>
      <c r="E43" s="14">
        <f>E26+$E$2-WEEKDAY($E$2,2)</f>
        <v>40641</v>
      </c>
      <c r="F43" s="14">
        <f>F26+$E$2-WEEKDAY($E$2,2)</f>
        <v>40642</v>
      </c>
      <c r="G43" s="14">
        <f>G26+$E$2-WEEKDAY($E$2,2)</f>
        <v>40643</v>
      </c>
    </row>
    <row r="44" spans="1:7" ht="12.75">
      <c r="A44" s="14">
        <f>A27+$E$2-WEEKDAY($E$2,2)</f>
        <v>40644</v>
      </c>
      <c r="B44" s="14">
        <f>B27+$E$2-WEEKDAY($E$2,2)</f>
        <v>40645</v>
      </c>
      <c r="C44" s="14">
        <f>C27+$E$2-WEEKDAY($E$2,2)</f>
        <v>40646</v>
      </c>
      <c r="D44" s="14">
        <f>D27+$E$2-WEEKDAY($E$2,2)</f>
        <v>40647</v>
      </c>
      <c r="E44" s="14">
        <f>E27+$E$2-WEEKDAY($E$2,2)</f>
        <v>40648</v>
      </c>
      <c r="F44" s="14">
        <f>F27+$E$2-WEEKDAY($E$2,2)</f>
        <v>40649</v>
      </c>
      <c r="G44" s="14">
        <f>G27+$E$2-WEEKDAY($E$2,2)</f>
        <v>40650</v>
      </c>
    </row>
    <row r="45" spans="1:7" ht="12.75">
      <c r="A45" s="14">
        <f>A28+$E$2-WEEKDAY($E$2,2)</f>
        <v>40651</v>
      </c>
      <c r="B45" s="14">
        <f>B28+$E$2-WEEKDAY($E$2,2)</f>
        <v>40652</v>
      </c>
      <c r="C45" s="14">
        <f>C28+$E$2-WEEKDAY($E$2,2)</f>
        <v>40653</v>
      </c>
      <c r="D45" s="14">
        <f>D28+$E$2-WEEKDAY($E$2,2)</f>
        <v>40654</v>
      </c>
      <c r="E45" s="14">
        <f>E28+$E$2-WEEKDAY($E$2,2)</f>
        <v>40655</v>
      </c>
      <c r="F45" s="14">
        <f>F28+$E$2-WEEKDAY($E$2,2)</f>
        <v>40656</v>
      </c>
      <c r="G45" s="14">
        <f>G28+$E$2-WEEKDAY($E$2,2)</f>
        <v>40657</v>
      </c>
    </row>
    <row r="46" spans="1:7" ht="12.75">
      <c r="A46" s="14">
        <f aca="true" t="shared" si="5" ref="A46:G47">A29+$E$2-WEEKDAY($E$2,2)</f>
        <v>40658</v>
      </c>
      <c r="B46" s="14">
        <f t="shared" si="5"/>
        <v>40659</v>
      </c>
      <c r="C46" s="14">
        <f t="shared" si="5"/>
        <v>40660</v>
      </c>
      <c r="D46" s="14">
        <f t="shared" si="5"/>
        <v>40661</v>
      </c>
      <c r="E46" s="14">
        <f t="shared" si="5"/>
        <v>40662</v>
      </c>
      <c r="F46" s="14">
        <f t="shared" si="5"/>
        <v>40663</v>
      </c>
      <c r="G46" s="14">
        <f t="shared" si="5"/>
        <v>40664</v>
      </c>
    </row>
    <row r="47" spans="1:7" ht="12.75">
      <c r="A47" s="14">
        <f aca="true" t="shared" si="6" ref="A47:G47">A30+$E$2-WEEKDAY($E$2,2)</f>
        <v>40665</v>
      </c>
      <c r="B47" s="14">
        <f t="shared" si="6"/>
        <v>40666</v>
      </c>
      <c r="C47" s="14">
        <f t="shared" si="6"/>
        <v>40667</v>
      </c>
      <c r="D47" s="14">
        <f t="shared" si="6"/>
        <v>40668</v>
      </c>
      <c r="E47" s="14">
        <f t="shared" si="6"/>
        <v>40669</v>
      </c>
      <c r="F47" s="14">
        <f t="shared" si="6"/>
        <v>40670</v>
      </c>
      <c r="G47" s="14">
        <f t="shared" si="6"/>
        <v>40671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2011-04-09T14:53:13Z</dcterms:modified>
  <cp:category/>
  <cp:version/>
  <cp:contentType/>
  <cp:contentStatus/>
</cp:coreProperties>
</file>